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uf nov 22\"/>
    </mc:Choice>
  </mc:AlternateContent>
  <bookViews>
    <workbookView xWindow="0" yWindow="0" windowWidth="8415" windowHeight="4035" tabRatio="512"/>
  </bookViews>
  <sheets>
    <sheet name="municipio" sheetId="5" r:id="rId1"/>
  </sheets>
  <definedNames>
    <definedName name="_xlnm._FilterDatabase" localSheetId="0" hidden="1">municipio!$A$14:$K$30</definedName>
  </definedNames>
  <calcPr calcId="152511"/>
</workbook>
</file>

<file path=xl/calcChain.xml><?xml version="1.0" encoding="utf-8"?>
<calcChain xmlns="http://schemas.openxmlformats.org/spreadsheetml/2006/main">
  <c r="G15" i="5" l="1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</calcChain>
</file>

<file path=xl/sharedStrings.xml><?xml version="1.0" encoding="utf-8"?>
<sst xmlns="http://schemas.openxmlformats.org/spreadsheetml/2006/main" count="51" uniqueCount="36">
  <si>
    <t>IBGE</t>
  </si>
  <si>
    <t>AP</t>
  </si>
  <si>
    <t>VITORIA DO JARI</t>
  </si>
  <si>
    <t>SANTANA</t>
  </si>
  <si>
    <t>AMAPA</t>
  </si>
  <si>
    <t>MACAPA</t>
  </si>
  <si>
    <t>FERREIRA GOMES</t>
  </si>
  <si>
    <t>CUTIAS</t>
  </si>
  <si>
    <t>PEDRA BRANCA DO AMAPARI</t>
  </si>
  <si>
    <t>SERRA DO NAVIO</t>
  </si>
  <si>
    <t>OIAPOQUE</t>
  </si>
  <si>
    <t>TARTARUGALZINHO</t>
  </si>
  <si>
    <t>CALCOENE</t>
  </si>
  <si>
    <t>MAZAGAO</t>
  </si>
  <si>
    <t>PRACUUBA</t>
  </si>
  <si>
    <t>PORTO GRANDE</t>
  </si>
  <si>
    <t>LARANJAL DO JARI</t>
  </si>
  <si>
    <t>ITAUBAL</t>
  </si>
  <si>
    <t>Ministério da Cidadania</t>
  </si>
  <si>
    <t>Secretaria Especial do Desenvolvimento Social</t>
  </si>
  <si>
    <t>Secretaria Nacional de Renda de Cidadania</t>
  </si>
  <si>
    <t>Departamento de Benefícios</t>
  </si>
  <si>
    <t>UF</t>
  </si>
  <si>
    <t>MUNICIPIO</t>
  </si>
  <si>
    <t>Famílias Atendidas</t>
  </si>
  <si>
    <t>Recursos Transferidos</t>
  </si>
  <si>
    <t>* O Benefício Extraordinário já foi incorporado ao Programa Auxílio Brasil pela lei nº 14.342, de 18 de maio de 2022, passando a fazer parte da cesta raiz do Programa</t>
  </si>
  <si>
    <t>** Entre agosto e dezembro de 2022, as famílias beneficiárias do Programa Auxílio Brasil estão recebendo R$ 200,00 reais mensais adicionais a título de Benefício Complementar, conforme a Emenda Constitucional n° 123/2022.</t>
  </si>
  <si>
    <t>%
 Famílias pobres atendidas</t>
  </si>
  <si>
    <t>Programa Auxílio Brasil + Benefício Complementar</t>
  </si>
  <si>
    <t>Valor Médio Programa Auxílio Brasil + Benefício Complementar</t>
  </si>
  <si>
    <t>*** O total de recursos transferidos e o benefício médio desconsideram as famílias que se encontram em situação de suspensão na Folha de Pagamentos do PAB.</t>
  </si>
  <si>
    <t>Estimativa de famílias pobres (2012)</t>
  </si>
  <si>
    <t>**** O último estudo com a finalidade de calcular a estimativa de pobreza para averiguação da taxa de cobertura do PAB, realizado pelo Ministério da Cidadania, ocorreu em 2012, com base no Censo Demográfico de 2010. Em síntese, a estimativa nacional indica a escala que o Auxílio Brasil deve atingir para ter uma cobertura adequada das famílias pobres. Essas estimativas serão atualizadas após a realização do Censo de 2022.</t>
  </si>
  <si>
    <t>Fonte: Folha de Pagamentos do Programa Auxílio Brasil; Folha de Pagamentos do Benefício Complementar, nov/2022</t>
  </si>
  <si>
    <t>Informações sobre o Programa Auxílio Brasil e Benefício Complementar, novembro de 2022, Municípios do Amapá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</si>
</sst>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R$&quot;\ #,##0.00"/>
    <numFmt numFmtId="165" formatCode="_(&quot;R$ &quot;* #,##0.00_);_(&quot;R$ &quot;* \(#,##0.00\);_(&quot;R$ &quot;* &quot;-&quot;??_);_(@_)"/>
    <numFmt numFmtId="166" formatCode="_(* #,##0.0_);_(* \(#,##0.0\);_(* &quot;-&quot;??_);_(@_)"/>
    <numFmt numFmtId="167" formatCode="_(* #,##0_);_(* \(#,##0\);_(* &quot;-&quot;??_);_(@_)"/>
    <numFmt numFmtId="168" formatCode="&quot;R$ &quot;#,##0.00_);[Red]\(&quot;R$ &quot;#,##0.00\)"/>
    <numFmt numFmtId="169" formatCode="_(* #,##0.00_);_(* \(#,##0.00\);_(* \-??_);_(@_)"/>
    <numFmt numFmtId="170" formatCode="_-* #,##0.0000_-;\-* #,##0.0000_-;_-* &quot;-&quot;??_-;_-@_-"/>
    <numFmt numFmtId="171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1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 applyFo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8" fillId="0" borderId="0" applyFont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8" fillId="0" borderId="0" applyFont="0"/>
    <xf numFmtId="0" fontId="8" fillId="0" borderId="0"/>
    <xf numFmtId="0" fontId="11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" fillId="0" borderId="0" applyNumberFormat="0" applyFill="0" applyBorder="0" applyProtection="0">
      <alignment horizontal="left"/>
    </xf>
    <xf numFmtId="0" fontId="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2" borderId="0" xfId="0" applyFill="1" applyBorder="1"/>
    <xf numFmtId="164" fontId="0" fillId="0" borderId="1" xfId="1" applyNumberFormat="1" applyFont="1" applyBorder="1" applyAlignment="1">
      <alignment horizontal="center"/>
    </xf>
    <xf numFmtId="164" fontId="0" fillId="0" borderId="0" xfId="0" applyNumberFormat="1"/>
    <xf numFmtId="0" fontId="2" fillId="4" borderId="0" xfId="0" applyFont="1" applyFill="1" applyBorder="1"/>
    <xf numFmtId="0" fontId="0" fillId="4" borderId="0" xfId="0" applyFill="1" applyBorder="1"/>
    <xf numFmtId="164" fontId="0" fillId="4" borderId="0" xfId="0" applyNumberFormat="1" applyFill="1" applyBorder="1"/>
    <xf numFmtId="0" fontId="3" fillId="4" borderId="0" xfId="0" applyFont="1" applyFill="1" applyBorder="1"/>
    <xf numFmtId="3" fontId="0" fillId="0" borderId="1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4" borderId="0" xfId="0" applyNumberFormat="1" applyFill="1" applyBorder="1"/>
    <xf numFmtId="0" fontId="6" fillId="0" borderId="0" xfId="0" applyFont="1" applyFill="1" applyBorder="1"/>
    <xf numFmtId="0" fontId="0" fillId="0" borderId="0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10" fontId="0" fillId="0" borderId="1" xfId="2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361">
    <cellStyle name="Campo do Assistente de Dados" xfId="4"/>
    <cellStyle name="Canto do Assistente de Dados" xfId="5"/>
    <cellStyle name="Categoria do Assistente de Dados" xfId="6"/>
    <cellStyle name="Hyperlink 2" xfId="7"/>
    <cellStyle name="Moeda [0] 2" xfId="8"/>
    <cellStyle name="Normal" xfId="0" builtinId="0"/>
    <cellStyle name="Normal 10" xfId="9"/>
    <cellStyle name="Normal 10 2" xfId="318"/>
    <cellStyle name="Normal 11" xfId="10"/>
    <cellStyle name="Normal 12" xfId="11"/>
    <cellStyle name="Normal 13" xfId="12"/>
    <cellStyle name="Normal 14" xfId="13"/>
    <cellStyle name="Normal 15" xfId="14"/>
    <cellStyle name="Normal 15 2" xfId="15"/>
    <cellStyle name="Normal 16" xfId="16"/>
    <cellStyle name="Normal 17" xfId="17"/>
    <cellStyle name="Normal 18" xfId="18"/>
    <cellStyle name="Normal 19" xfId="19"/>
    <cellStyle name="Normal 2" xfId="20"/>
    <cellStyle name="Normal 2 10" xfId="21"/>
    <cellStyle name="Normal 2 11" xfId="22"/>
    <cellStyle name="Normal 2 12" xfId="23"/>
    <cellStyle name="Normal 2 13" xfId="24"/>
    <cellStyle name="Normal 2 14" xfId="25"/>
    <cellStyle name="Normal 2 15" xfId="26"/>
    <cellStyle name="Normal 2 16" xfId="27"/>
    <cellStyle name="Normal 2 17" xfId="28"/>
    <cellStyle name="Normal 2 18" xfId="287"/>
    <cellStyle name="Normal 2 2" xfId="29"/>
    <cellStyle name="Normal 2 2 10" xfId="30"/>
    <cellStyle name="Normal 2 2 10 2" xfId="315"/>
    <cellStyle name="Normal 2 2 11" xfId="31"/>
    <cellStyle name="Normal 2 2 12" xfId="32"/>
    <cellStyle name="Normal 2 2 13" xfId="33"/>
    <cellStyle name="Normal 2 2 14" xfId="34"/>
    <cellStyle name="Normal 2 2 15" xfId="35"/>
    <cellStyle name="Normal 2 2 2" xfId="36"/>
    <cellStyle name="Normal 2 2 2 2" xfId="37"/>
    <cellStyle name="Normal 2 2 2 2 2" xfId="38"/>
    <cellStyle name="Normal 2 2 2 3" xfId="39"/>
    <cellStyle name="Normal 2 2 3" xfId="40"/>
    <cellStyle name="Normal 2 2 4" xfId="41"/>
    <cellStyle name="Normal 2 2 5" xfId="42"/>
    <cellStyle name="Normal 2 2 6" xfId="43"/>
    <cellStyle name="Normal 2 2 7" xfId="44"/>
    <cellStyle name="Normal 2 2 8" xfId="45"/>
    <cellStyle name="Normal 2 2 9" xfId="46"/>
    <cellStyle name="Normal 2 3" xfId="47"/>
    <cellStyle name="Normal 2 3 10" xfId="274"/>
    <cellStyle name="Normal 2 3 11" xfId="279"/>
    <cellStyle name="Normal 2 3 11 15" xfId="301"/>
    <cellStyle name="Normal 2 3 11 2" xfId="283"/>
    <cellStyle name="Normal 2 3 11 22" xfId="309"/>
    <cellStyle name="Normal 2 3 2" xfId="48"/>
    <cellStyle name="Normal 2 3 3" xfId="49"/>
    <cellStyle name="Normal 2 3 3 2" xfId="250"/>
    <cellStyle name="Normal 2 3 4" xfId="253"/>
    <cellStyle name="Normal 2 3 5" xfId="260"/>
    <cellStyle name="Normal 2 3 6" xfId="262"/>
    <cellStyle name="Normal 2 3 7" xfId="265"/>
    <cellStyle name="Normal 2 3 8" xfId="268"/>
    <cellStyle name="Normal 2 3 9" xfId="271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2_Plan2" xfId="56"/>
    <cellStyle name="Normal 20" xfId="57"/>
    <cellStyle name="Normal 21" xfId="255"/>
    <cellStyle name="Normal 22" xfId="3"/>
    <cellStyle name="Normal 24" xfId="339"/>
    <cellStyle name="Normal 24 2" xfId="343"/>
    <cellStyle name="Normal 24 3" xfId="347"/>
    <cellStyle name="Normal 24 4" xfId="351"/>
    <cellStyle name="Normal 24 5" xfId="355"/>
    <cellStyle name="Normal 24 6" xfId="358"/>
    <cellStyle name="Normal 3" xfId="58"/>
    <cellStyle name="Normal 3 2" xfId="59"/>
    <cellStyle name="Normal 4" xfId="60"/>
    <cellStyle name="Normal 4 2" xfId="61"/>
    <cellStyle name="Normal 4 3" xfId="62"/>
    <cellStyle name="Normal 4_Plan2" xfId="63"/>
    <cellStyle name="Normal 5" xfId="64"/>
    <cellStyle name="Normal 5 2" xfId="65"/>
    <cellStyle name="Normal 6" xfId="66"/>
    <cellStyle name="Normal 7" xfId="67"/>
    <cellStyle name="Normal 8" xfId="68"/>
    <cellStyle name="Normal 9" xfId="69"/>
    <cellStyle name="Porcentagem" xfId="2" builtinId="5"/>
    <cellStyle name="Porcentagem 10" xfId="71"/>
    <cellStyle name="Porcentagem 10 2" xfId="72"/>
    <cellStyle name="Porcentagem 11" xfId="73"/>
    <cellStyle name="Porcentagem 12" xfId="74"/>
    <cellStyle name="Porcentagem 13" xfId="75"/>
    <cellStyle name="Porcentagem 14" xfId="76"/>
    <cellStyle name="Porcentagem 14 2" xfId="77"/>
    <cellStyle name="Porcentagem 15" xfId="78"/>
    <cellStyle name="Porcentagem 16" xfId="342"/>
    <cellStyle name="Porcentagem 16 2" xfId="346"/>
    <cellStyle name="Porcentagem 16 3" xfId="350"/>
    <cellStyle name="Porcentagem 16 4" xfId="354"/>
    <cellStyle name="Porcentagem 16 5" xfId="357"/>
    <cellStyle name="Porcentagem 16 6" xfId="360"/>
    <cellStyle name="Porcentagem 17" xfId="70"/>
    <cellStyle name="Porcentagem 2" xfId="79"/>
    <cellStyle name="Porcentagem 2 2" xfId="80"/>
    <cellStyle name="Porcentagem 2 2 2" xfId="317"/>
    <cellStyle name="Porcentagem 3" xfId="81"/>
    <cellStyle name="Porcentagem 3 2" xfId="82"/>
    <cellStyle name="Porcentagem 3 3" xfId="257"/>
    <cellStyle name="Porcentagem 4" xfId="83"/>
    <cellStyle name="Porcentagem 5" xfId="84"/>
    <cellStyle name="Porcentagem 6" xfId="85"/>
    <cellStyle name="Porcentagem 6 2" xfId="86"/>
    <cellStyle name="Porcentagem 7" xfId="87"/>
    <cellStyle name="Porcentagem 8" xfId="88"/>
    <cellStyle name="Porcentagem 9" xfId="89"/>
    <cellStyle name="Resultado do Assistente de Dados" xfId="90"/>
    <cellStyle name="Separador de milhares 10" xfId="91"/>
    <cellStyle name="Separador de milhares 11" xfId="92"/>
    <cellStyle name="Separador de milhares 12" xfId="93"/>
    <cellStyle name="Separador de milhares 13" xfId="94"/>
    <cellStyle name="Separador de milhares 14" xfId="95"/>
    <cellStyle name="Separador de milhares 15" xfId="96"/>
    <cellStyle name="Separador de milhares 16" xfId="97"/>
    <cellStyle name="Separador de milhares 17" xfId="98"/>
    <cellStyle name="Separador de milhares 17 2" xfId="99"/>
    <cellStyle name="Separador de milhares 17 2 2" xfId="100"/>
    <cellStyle name="Separador de milhares 17 3" xfId="101"/>
    <cellStyle name="Separador de milhares 17 4" xfId="102"/>
    <cellStyle name="Separador de milhares 17 5" xfId="103"/>
    <cellStyle name="Separador de milhares 18" xfId="104"/>
    <cellStyle name="Separador de milhares 18 2" xfId="105"/>
    <cellStyle name="Separador de milhares 19" xfId="106"/>
    <cellStyle name="Separador de milhares 19 2" xfId="107"/>
    <cellStyle name="Separador de milhares 19 2 2" xfId="108"/>
    <cellStyle name="Separador de milhares 19 3" xfId="109"/>
    <cellStyle name="Separador de milhares 19 4" xfId="316"/>
    <cellStyle name="Separador de milhares 2" xfId="110"/>
    <cellStyle name="Separador de milhares 2 10" xfId="111"/>
    <cellStyle name="Separador de milhares 2 11" xfId="112"/>
    <cellStyle name="Separador de milhares 2 12" xfId="113"/>
    <cellStyle name="Separador de milhares 2 13" xfId="114"/>
    <cellStyle name="Separador de milhares 2 14" xfId="115"/>
    <cellStyle name="Separador de milhares 2 15" xfId="116"/>
    <cellStyle name="Separador de milhares 2 16" xfId="117"/>
    <cellStyle name="Separador de milhares 2 17" xfId="118"/>
    <cellStyle name="Separador de milhares 2 2" xfId="119"/>
    <cellStyle name="Separador de milhares 2 3" xfId="120"/>
    <cellStyle name="Separador de milhares 2 3 2" xfId="121"/>
    <cellStyle name="Separador de milhares 2 4" xfId="122"/>
    <cellStyle name="Separador de milhares 2 5" xfId="123"/>
    <cellStyle name="Separador de milhares 2 6" xfId="124"/>
    <cellStyle name="Separador de milhares 2 7" xfId="125"/>
    <cellStyle name="Separador de milhares 2 8" xfId="126"/>
    <cellStyle name="Separador de milhares 2 9" xfId="127"/>
    <cellStyle name="Separador de milhares 20" xfId="128"/>
    <cellStyle name="Separador de milhares 21" xfId="129"/>
    <cellStyle name="Separador de milhares 22" xfId="130"/>
    <cellStyle name="Separador de milhares 23" xfId="131"/>
    <cellStyle name="Separador de milhares 24" xfId="132"/>
    <cellStyle name="Separador de milhares 25" xfId="133"/>
    <cellStyle name="Separador de milhares 26" xfId="134"/>
    <cellStyle name="Separador de milhares 26 2" xfId="135"/>
    <cellStyle name="Separador de milhares 26 3" xfId="136"/>
    <cellStyle name="Separador de milhares 26 4" xfId="137"/>
    <cellStyle name="Separador de milhares 26 5" xfId="138"/>
    <cellStyle name="Separador de milhares 26 6" xfId="139"/>
    <cellStyle name="Separador de milhares 27" xfId="140"/>
    <cellStyle name="Separador de milhares 28" xfId="141"/>
    <cellStyle name="Separador de milhares 29" xfId="142"/>
    <cellStyle name="Separador de milhares 29 2" xfId="143"/>
    <cellStyle name="Separador de milhares 3" xfId="144"/>
    <cellStyle name="Separador de milhares 3 2" xfId="145"/>
    <cellStyle name="Separador de milhares 3 3" xfId="146"/>
    <cellStyle name="Separador de milhares 3 4" xfId="147"/>
    <cellStyle name="Separador de milhares 3 5" xfId="148"/>
    <cellStyle name="Separador de milhares 3 6" xfId="149"/>
    <cellStyle name="Separador de milhares 3 7" xfId="150"/>
    <cellStyle name="Separador de milhares 3 8" xfId="151"/>
    <cellStyle name="Separador de milhares 30" xfId="152"/>
    <cellStyle name="Separador de milhares 31" xfId="153"/>
    <cellStyle name="Separador de milhares 32" xfId="154"/>
    <cellStyle name="Separador de milhares 33" xfId="155"/>
    <cellStyle name="Separador de milhares 34" xfId="156"/>
    <cellStyle name="Separador de milhares 35" xfId="157"/>
    <cellStyle name="Separador de milhares 36" xfId="158"/>
    <cellStyle name="Separador de milhares 37" xfId="159"/>
    <cellStyle name="Separador de milhares 38" xfId="160"/>
    <cellStyle name="Separador de milhares 39" xfId="161"/>
    <cellStyle name="Separador de milhares 4" xfId="162"/>
    <cellStyle name="Separador de milhares 4 2" xfId="163"/>
    <cellStyle name="Separador de milhares 4 3" xfId="164"/>
    <cellStyle name="Separador de milhares 4 4" xfId="165"/>
    <cellStyle name="Separador de milhares 4 5" xfId="166"/>
    <cellStyle name="Separador de milhares 4 6" xfId="167"/>
    <cellStyle name="Separador de milhares 40" xfId="168"/>
    <cellStyle name="Separador de milhares 40 2" xfId="169"/>
    <cellStyle name="Separador de milhares 40 2 2" xfId="170"/>
    <cellStyle name="Separador de milhares 41" xfId="171"/>
    <cellStyle name="Separador de milhares 42" xfId="172"/>
    <cellStyle name="Separador de milhares 5" xfId="173"/>
    <cellStyle name="Separador de milhares 5 2" xfId="174"/>
    <cellStyle name="Separador de milhares 6" xfId="175"/>
    <cellStyle name="Separador de milhares 6 10" xfId="176"/>
    <cellStyle name="Separador de milhares 6 11" xfId="177"/>
    <cellStyle name="Separador de milhares 6 12" xfId="178"/>
    <cellStyle name="Separador de milhares 6 13" xfId="179"/>
    <cellStyle name="Separador de milhares 6 2" xfId="180"/>
    <cellStyle name="Separador de milhares 6 3" xfId="181"/>
    <cellStyle name="Separador de milhares 6 4" xfId="182"/>
    <cellStyle name="Separador de milhares 6 5" xfId="183"/>
    <cellStyle name="Separador de milhares 6 6" xfId="184"/>
    <cellStyle name="Separador de milhares 6 7" xfId="185"/>
    <cellStyle name="Separador de milhares 6 8" xfId="186"/>
    <cellStyle name="Separador de milhares 6 9" xfId="187"/>
    <cellStyle name="Separador de milhares 6_Plan2" xfId="188"/>
    <cellStyle name="Separador de milhares 7" xfId="189"/>
    <cellStyle name="Separador de milhares 7 10" xfId="190"/>
    <cellStyle name="Separador de milhares 7 11" xfId="191"/>
    <cellStyle name="Separador de milhares 7 12" xfId="192"/>
    <cellStyle name="Separador de milhares 7 13" xfId="193"/>
    <cellStyle name="Separador de milhares 7 14" xfId="194"/>
    <cellStyle name="Separador de milhares 7 15" xfId="195"/>
    <cellStyle name="Separador de milhares 7 16" xfId="196"/>
    <cellStyle name="Separador de milhares 7 17" xfId="197"/>
    <cellStyle name="Separador de milhares 7 18" xfId="198"/>
    <cellStyle name="Separador de milhares 7 19" xfId="199"/>
    <cellStyle name="Separador de milhares 7 2" xfId="200"/>
    <cellStyle name="Separador de milhares 7 20" xfId="201"/>
    <cellStyle name="Separador de milhares 7 21" xfId="202"/>
    <cellStyle name="Separador de milhares 7 21 2" xfId="203"/>
    <cellStyle name="Separador de milhares 7 22" xfId="204"/>
    <cellStyle name="Separador de milhares 7 23" xfId="205"/>
    <cellStyle name="Separador de milhares 7 3" xfId="206"/>
    <cellStyle name="Separador de milhares 7 4" xfId="207"/>
    <cellStyle name="Separador de milhares 7 5" xfId="208"/>
    <cellStyle name="Separador de milhares 7 6" xfId="209"/>
    <cellStyle name="Separador de milhares 7 7" xfId="210"/>
    <cellStyle name="Separador de milhares 7 8" xfId="211"/>
    <cellStyle name="Separador de milhares 7 9" xfId="212"/>
    <cellStyle name="Separador de milhares 8" xfId="213"/>
    <cellStyle name="Separador de milhares 9" xfId="214"/>
    <cellStyle name="Título do Assistente de Dados" xfId="215"/>
    <cellStyle name="Valor do Assistente de Dados" xfId="216"/>
    <cellStyle name="Vírgula" xfId="1" builtinId="3"/>
    <cellStyle name="Vírgula 10" xfId="218"/>
    <cellStyle name="Vírgula 10 2" xfId="219"/>
    <cellStyle name="Vírgula 10 3" xfId="220"/>
    <cellStyle name="Vírgula 11" xfId="221"/>
    <cellStyle name="Vírgula 12" xfId="222"/>
    <cellStyle name="Vírgula 13" xfId="223"/>
    <cellStyle name="Vírgula 13 2" xfId="224"/>
    <cellStyle name="Vírgula 13 3" xfId="225"/>
    <cellStyle name="Vírgula 13 4" xfId="258"/>
    <cellStyle name="Vírgula 14" xfId="226"/>
    <cellStyle name="Vírgula 15" xfId="227"/>
    <cellStyle name="Vírgula 16" xfId="228"/>
    <cellStyle name="Vírgula 17" xfId="229"/>
    <cellStyle name="Vírgula 18" xfId="230"/>
    <cellStyle name="Vírgula 19" xfId="275"/>
    <cellStyle name="Vírgula 2" xfId="231"/>
    <cellStyle name="Vírgula 2 10" xfId="272"/>
    <cellStyle name="Vírgula 2 11" xfId="276"/>
    <cellStyle name="Vírgula 2 12" xfId="277"/>
    <cellStyle name="Vírgula 2 13" xfId="280"/>
    <cellStyle name="Vírgula 2 13 15" xfId="302"/>
    <cellStyle name="Vírgula 2 13 2" xfId="284"/>
    <cellStyle name="Vírgula 2 13 22" xfId="310"/>
    <cellStyle name="Vírgula 2 13 6" xfId="341"/>
    <cellStyle name="Vírgula 2 13 6 2" xfId="345"/>
    <cellStyle name="Vírgula 2 13 6 3" xfId="349"/>
    <cellStyle name="Vírgula 2 13 6 4" xfId="353"/>
    <cellStyle name="Vírgula 2 13 6 5" xfId="356"/>
    <cellStyle name="Vírgula 2 13 6 6" xfId="359"/>
    <cellStyle name="Vírgula 2 2" xfId="232"/>
    <cellStyle name="Vírgula 2 2 10" xfId="278"/>
    <cellStyle name="Vírgula 2 2 11" xfId="282"/>
    <cellStyle name="Vírgula 2 2 12" xfId="285"/>
    <cellStyle name="Vírgula 2 2 13" xfId="286"/>
    <cellStyle name="Vírgula 2 2 14" xfId="288"/>
    <cellStyle name="Vírgula 2 2 15" xfId="289"/>
    <cellStyle name="Vírgula 2 2 16" xfId="290"/>
    <cellStyle name="Vírgula 2 2 17" xfId="291"/>
    <cellStyle name="Vírgula 2 2 18" xfId="292"/>
    <cellStyle name="Vírgula 2 2 19" xfId="293"/>
    <cellStyle name="Vírgula 2 2 2" xfId="249"/>
    <cellStyle name="Vírgula 2 2 20" xfId="294"/>
    <cellStyle name="Vírgula 2 2 21" xfId="295"/>
    <cellStyle name="Vírgula 2 2 22" xfId="296"/>
    <cellStyle name="Vírgula 2 2 23" xfId="297"/>
    <cellStyle name="Vírgula 2 2 24" xfId="298"/>
    <cellStyle name="Vírgula 2 2 25" xfId="299"/>
    <cellStyle name="Vírgula 2 2 26" xfId="300"/>
    <cellStyle name="Vírgula 2 2 27" xfId="303"/>
    <cellStyle name="Vírgula 2 2 28" xfId="304"/>
    <cellStyle name="Vírgula 2 2 29" xfId="305"/>
    <cellStyle name="Vírgula 2 2 3" xfId="252"/>
    <cellStyle name="Vírgula 2 2 30" xfId="306"/>
    <cellStyle name="Vírgula 2 2 31" xfId="307"/>
    <cellStyle name="Vírgula 2 2 32" xfId="308"/>
    <cellStyle name="Vírgula 2 2 33" xfId="311"/>
    <cellStyle name="Vírgula 2 2 34" xfId="312"/>
    <cellStyle name="Vírgula 2 2 35" xfId="313"/>
    <cellStyle name="Vírgula 2 2 36" xfId="314"/>
    <cellStyle name="Vírgula 2 2 37" xfId="319"/>
    <cellStyle name="Vírgula 2 2 38" xfId="320"/>
    <cellStyle name="Vírgula 2 2 39" xfId="321"/>
    <cellStyle name="Vírgula 2 2 4" xfId="259"/>
    <cellStyle name="Vírgula 2 2 40" xfId="322"/>
    <cellStyle name="Vírgula 2 2 41" xfId="323"/>
    <cellStyle name="Vírgula 2 2 42" xfId="324"/>
    <cellStyle name="Vírgula 2 2 43" xfId="325"/>
    <cellStyle name="Vírgula 2 2 44" xfId="326"/>
    <cellStyle name="Vírgula 2 2 45" xfId="327"/>
    <cellStyle name="Vírgula 2 2 46" xfId="328"/>
    <cellStyle name="Vírgula 2 2 47" xfId="329"/>
    <cellStyle name="Vírgula 2 2 48" xfId="330"/>
    <cellStyle name="Vírgula 2 2 49" xfId="331"/>
    <cellStyle name="Vírgula 2 2 5" xfId="261"/>
    <cellStyle name="Vírgula 2 2 50" xfId="332"/>
    <cellStyle name="Vírgula 2 2 51" xfId="333"/>
    <cellStyle name="Vírgula 2 2 52" xfId="334"/>
    <cellStyle name="Vírgula 2 2 53" xfId="335"/>
    <cellStyle name="Vírgula 2 2 54" xfId="336"/>
    <cellStyle name="Vírgula 2 2 55" xfId="337"/>
    <cellStyle name="Vírgula 2 2 56" xfId="338"/>
    <cellStyle name="Vírgula 2 2 6" xfId="264"/>
    <cellStyle name="Vírgula 2 2 7" xfId="267"/>
    <cellStyle name="Vírgula 2 2 8" xfId="270"/>
    <cellStyle name="Vírgula 2 2 9" xfId="273"/>
    <cellStyle name="Vírgula 2 3" xfId="233"/>
    <cellStyle name="Vírgula 2 4" xfId="251"/>
    <cellStyle name="Vírgula 2 5" xfId="254"/>
    <cellStyle name="Vírgula 2 6" xfId="256"/>
    <cellStyle name="Vírgula 2 7" xfId="263"/>
    <cellStyle name="Vírgula 2 8" xfId="266"/>
    <cellStyle name="Vírgula 2 9" xfId="269"/>
    <cellStyle name="Vírgula 20" xfId="281"/>
    <cellStyle name="Vírgula 21" xfId="340"/>
    <cellStyle name="Vírgula 21 2" xfId="344"/>
    <cellStyle name="Vírgula 21 3" xfId="348"/>
    <cellStyle name="Vírgula 21 4" xfId="352"/>
    <cellStyle name="Vírgula 22" xfId="217"/>
    <cellStyle name="Vírgula 3" xfId="234"/>
    <cellStyle name="Vírgula 3 2" xfId="235"/>
    <cellStyle name="Vírgula 3 2 2" xfId="236"/>
    <cellStyle name="Vírgula 3 3" xfId="237"/>
    <cellStyle name="Vírgula 4" xfId="238"/>
    <cellStyle name="Vírgula 4 2" xfId="239"/>
    <cellStyle name="Vírgula 4 2 2" xfId="240"/>
    <cellStyle name="Vírgula 4 3" xfId="241"/>
    <cellStyle name="Vírgula 5" xfId="242"/>
    <cellStyle name="Vírgula 6" xfId="243"/>
    <cellStyle name="Vírgula 6 2" xfId="244"/>
    <cellStyle name="Vírgula 7" xfId="245"/>
    <cellStyle name="Vírgula 8" xfId="246"/>
    <cellStyle name="Vírgula 8 2" xfId="247"/>
    <cellStyle name="Vírgula 9" xfId="248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tabSelected="1" topLeftCell="A7" workbookViewId="0">
      <selection activeCell="A7" sqref="A7"/>
    </sheetView>
  </sheetViews>
  <sheetFormatPr defaultRowHeight="15" x14ac:dyDescent="0.25"/>
  <cols>
    <col min="1" max="1" width="7" customWidth="1"/>
    <col min="2" max="2" width="34.28515625" bestFit="1" customWidth="1"/>
    <col min="3" max="3" width="8" bestFit="1" customWidth="1"/>
    <col min="4" max="4" width="15" customWidth="1"/>
    <col min="5" max="5" width="16" customWidth="1"/>
    <col min="6" max="6" width="16.42578125" style="4" customWidth="1"/>
    <col min="7" max="7" width="13.7109375" customWidth="1"/>
    <col min="8" max="8" width="23.7109375" style="4" customWidth="1"/>
    <col min="9" max="9" width="12.42578125" bestFit="1" customWidth="1"/>
  </cols>
  <sheetData>
    <row r="1" spans="1:11" s="6" customFormat="1" ht="18.75" x14ac:dyDescent="0.3">
      <c r="A1" s="5" t="s">
        <v>18</v>
      </c>
      <c r="B1" s="5"/>
      <c r="C1" s="5"/>
      <c r="D1" s="5"/>
      <c r="F1" s="7"/>
      <c r="H1" s="7"/>
    </row>
    <row r="2" spans="1:11" s="6" customFormat="1" ht="18.75" x14ac:dyDescent="0.3">
      <c r="A2" s="5" t="s">
        <v>19</v>
      </c>
      <c r="B2" s="5"/>
      <c r="C2" s="5"/>
      <c r="D2" s="5"/>
      <c r="F2" s="7"/>
      <c r="H2" s="7"/>
    </row>
    <row r="3" spans="1:11" s="6" customFormat="1" ht="18.75" x14ac:dyDescent="0.3">
      <c r="A3" s="5" t="s">
        <v>20</v>
      </c>
      <c r="B3" s="5"/>
      <c r="C3" s="5"/>
      <c r="D3" s="5"/>
      <c r="F3" s="7"/>
      <c r="H3" s="7"/>
    </row>
    <row r="4" spans="1:11" s="6" customFormat="1" ht="18.75" x14ac:dyDescent="0.3">
      <c r="A4" s="5" t="s">
        <v>21</v>
      </c>
      <c r="B4" s="5"/>
      <c r="C4" s="5"/>
      <c r="D4" s="5"/>
      <c r="F4" s="7"/>
      <c r="H4" s="7"/>
    </row>
    <row r="5" spans="1:11" s="6" customFormat="1" ht="18.75" x14ac:dyDescent="0.3">
      <c r="A5" s="5"/>
      <c r="B5" s="5"/>
      <c r="C5" s="5"/>
      <c r="D5" s="5"/>
      <c r="E5" s="11"/>
      <c r="F5" s="11"/>
      <c r="H5" s="11"/>
    </row>
    <row r="6" spans="1:11" s="2" customFormat="1" ht="50.25" customHeight="1" x14ac:dyDescent="0.25">
      <c r="A6" s="16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6" customFormat="1" x14ac:dyDescent="0.25">
      <c r="A7" s="8" t="s">
        <v>34</v>
      </c>
      <c r="B7" s="8"/>
      <c r="C7" s="8"/>
      <c r="D7" s="8"/>
      <c r="F7" s="7"/>
      <c r="H7" s="7"/>
    </row>
    <row r="8" spans="1:11" s="6" customFormat="1" x14ac:dyDescent="0.25">
      <c r="A8" s="12" t="s">
        <v>26</v>
      </c>
      <c r="B8" s="8"/>
      <c r="C8" s="8"/>
      <c r="D8" s="8"/>
      <c r="F8" s="7"/>
      <c r="H8" s="7"/>
    </row>
    <row r="9" spans="1:11" s="6" customFormat="1" x14ac:dyDescent="0.25">
      <c r="A9" s="12" t="s">
        <v>27</v>
      </c>
      <c r="B9" s="8"/>
      <c r="C9" s="8"/>
      <c r="D9" s="8"/>
      <c r="F9" s="7"/>
      <c r="H9" s="7"/>
    </row>
    <row r="10" spans="1:11" s="6" customFormat="1" x14ac:dyDescent="0.25">
      <c r="A10" s="12" t="s">
        <v>31</v>
      </c>
      <c r="B10" s="8"/>
      <c r="C10" s="8"/>
      <c r="D10" s="8"/>
      <c r="F10" s="7"/>
      <c r="H10" s="7"/>
    </row>
    <row r="11" spans="1:11" s="6" customFormat="1" x14ac:dyDescent="0.25">
      <c r="A11" s="12" t="s">
        <v>33</v>
      </c>
      <c r="B11" s="8"/>
      <c r="C11" s="8"/>
      <c r="D11" s="8"/>
      <c r="F11" s="7"/>
      <c r="H11" s="7"/>
    </row>
    <row r="12" spans="1:11" s="6" customFormat="1" x14ac:dyDescent="0.25">
      <c r="A12" s="12"/>
      <c r="B12" s="8"/>
      <c r="C12" s="8"/>
      <c r="D12" s="8"/>
      <c r="F12" s="7"/>
      <c r="H12" s="7"/>
    </row>
    <row r="13" spans="1:11" s="13" customFormat="1" ht="31.5" customHeight="1" x14ac:dyDescent="0.25">
      <c r="A13" s="20" t="s">
        <v>22</v>
      </c>
      <c r="B13" s="20" t="s">
        <v>23</v>
      </c>
      <c r="C13" s="20" t="s">
        <v>0</v>
      </c>
      <c r="D13" s="19" t="s">
        <v>32</v>
      </c>
      <c r="E13" s="21" t="s">
        <v>29</v>
      </c>
      <c r="F13" s="21"/>
      <c r="G13" s="21"/>
      <c r="H13" s="21"/>
    </row>
    <row r="14" spans="1:11" s="15" customFormat="1" ht="60" x14ac:dyDescent="0.25">
      <c r="A14" s="20"/>
      <c r="B14" s="20"/>
      <c r="C14" s="20"/>
      <c r="D14" s="19"/>
      <c r="E14" s="14" t="s">
        <v>24</v>
      </c>
      <c r="F14" s="14" t="s">
        <v>25</v>
      </c>
      <c r="G14" s="14" t="s">
        <v>28</v>
      </c>
      <c r="H14" s="14" t="s">
        <v>30</v>
      </c>
    </row>
    <row r="15" spans="1:11" x14ac:dyDescent="0.25">
      <c r="A15" s="1" t="s">
        <v>1</v>
      </c>
      <c r="B15" s="1" t="s">
        <v>9</v>
      </c>
      <c r="C15" s="1">
        <v>1600055</v>
      </c>
      <c r="D15" s="18">
        <v>453</v>
      </c>
      <c r="E15" s="9">
        <v>1114</v>
      </c>
      <c r="F15" s="3">
        <v>688584</v>
      </c>
      <c r="G15" s="17">
        <f t="shared" ref="G15:G30" si="0">E15/D15</f>
        <v>2.4591611479028699</v>
      </c>
      <c r="H15" s="10">
        <v>618.67385444743934</v>
      </c>
    </row>
    <row r="16" spans="1:11" x14ac:dyDescent="0.25">
      <c r="A16" s="1" t="s">
        <v>1</v>
      </c>
      <c r="B16" s="1" t="s">
        <v>4</v>
      </c>
      <c r="C16" s="1">
        <v>1600105</v>
      </c>
      <c r="D16" s="18">
        <v>893</v>
      </c>
      <c r="E16" s="9">
        <v>2197</v>
      </c>
      <c r="F16" s="3">
        <v>1369661</v>
      </c>
      <c r="G16" s="17">
        <f t="shared" si="0"/>
        <v>2.4602463605823068</v>
      </c>
      <c r="H16" s="10">
        <v>632.34579870729453</v>
      </c>
    </row>
    <row r="17" spans="1:8" x14ac:dyDescent="0.25">
      <c r="A17" s="1" t="s">
        <v>1</v>
      </c>
      <c r="B17" s="1" t="s">
        <v>8</v>
      </c>
      <c r="C17" s="1">
        <v>1600154</v>
      </c>
      <c r="D17" s="18">
        <v>1078</v>
      </c>
      <c r="E17" s="9">
        <v>3631</v>
      </c>
      <c r="F17" s="3">
        <v>2248732</v>
      </c>
      <c r="G17" s="17">
        <f t="shared" si="0"/>
        <v>3.3682745825602969</v>
      </c>
      <c r="H17" s="10">
        <v>620.51103752759377</v>
      </c>
    </row>
    <row r="18" spans="1:8" x14ac:dyDescent="0.25">
      <c r="A18" s="1" t="s">
        <v>1</v>
      </c>
      <c r="B18" s="1" t="s">
        <v>12</v>
      </c>
      <c r="C18" s="1">
        <v>1600204</v>
      </c>
      <c r="D18" s="18">
        <v>1092</v>
      </c>
      <c r="E18" s="9">
        <v>2058</v>
      </c>
      <c r="F18" s="3">
        <v>1257488</v>
      </c>
      <c r="G18" s="17">
        <f t="shared" si="0"/>
        <v>1.8846153846153846</v>
      </c>
      <c r="H18" s="10">
        <v>611.61867704280155</v>
      </c>
    </row>
    <row r="19" spans="1:8" x14ac:dyDescent="0.25">
      <c r="A19" s="1" t="s">
        <v>1</v>
      </c>
      <c r="B19" s="1" t="s">
        <v>7</v>
      </c>
      <c r="C19" s="1">
        <v>1600212</v>
      </c>
      <c r="D19" s="18">
        <v>570</v>
      </c>
      <c r="E19" s="9">
        <v>1027</v>
      </c>
      <c r="F19" s="3">
        <v>683089</v>
      </c>
      <c r="G19" s="17">
        <f t="shared" si="0"/>
        <v>1.8017543859649123</v>
      </c>
      <c r="H19" s="10">
        <v>667.73118279569894</v>
      </c>
    </row>
    <row r="20" spans="1:8" x14ac:dyDescent="0.25">
      <c r="A20" s="1" t="s">
        <v>1</v>
      </c>
      <c r="B20" s="1" t="s">
        <v>6</v>
      </c>
      <c r="C20" s="1">
        <v>1600238</v>
      </c>
      <c r="D20" s="18">
        <v>586</v>
      </c>
      <c r="E20" s="9">
        <v>1062</v>
      </c>
      <c r="F20" s="3">
        <v>648152</v>
      </c>
      <c r="G20" s="17">
        <f t="shared" si="0"/>
        <v>1.8122866894197953</v>
      </c>
      <c r="H20" s="10">
        <v>614.94497153700195</v>
      </c>
    </row>
    <row r="21" spans="1:8" x14ac:dyDescent="0.25">
      <c r="A21" s="1" t="s">
        <v>1</v>
      </c>
      <c r="B21" s="1" t="s">
        <v>17</v>
      </c>
      <c r="C21" s="1">
        <v>1600253</v>
      </c>
      <c r="D21" s="18">
        <v>632</v>
      </c>
      <c r="E21" s="9">
        <v>2017</v>
      </c>
      <c r="F21" s="3">
        <v>1239519</v>
      </c>
      <c r="G21" s="17">
        <f t="shared" si="0"/>
        <v>3.1914556962025316</v>
      </c>
      <c r="H21" s="10">
        <v>626.96965098634291</v>
      </c>
    </row>
    <row r="22" spans="1:8" x14ac:dyDescent="0.25">
      <c r="A22" s="1" t="s">
        <v>1</v>
      </c>
      <c r="B22" s="1" t="s">
        <v>16</v>
      </c>
      <c r="C22" s="1">
        <v>1600279</v>
      </c>
      <c r="D22" s="18">
        <v>4283</v>
      </c>
      <c r="E22" s="9">
        <v>9757</v>
      </c>
      <c r="F22" s="3">
        <v>5765773</v>
      </c>
      <c r="G22" s="17">
        <f t="shared" si="0"/>
        <v>2.2780761148727526</v>
      </c>
      <c r="H22" s="10">
        <v>607.3710102180554</v>
      </c>
    </row>
    <row r="23" spans="1:8" x14ac:dyDescent="0.25">
      <c r="A23" s="1" t="s">
        <v>1</v>
      </c>
      <c r="B23" s="1" t="s">
        <v>5</v>
      </c>
      <c r="C23" s="1">
        <v>1600303</v>
      </c>
      <c r="D23" s="18">
        <v>27491</v>
      </c>
      <c r="E23" s="9">
        <v>56487</v>
      </c>
      <c r="F23" s="3">
        <v>34214790</v>
      </c>
      <c r="G23" s="17">
        <f t="shared" si="0"/>
        <v>2.0547451893346915</v>
      </c>
      <c r="H23" s="10">
        <v>609.04250774324464</v>
      </c>
    </row>
    <row r="24" spans="1:8" x14ac:dyDescent="0.25">
      <c r="A24" s="1" t="s">
        <v>1</v>
      </c>
      <c r="B24" s="1" t="s">
        <v>13</v>
      </c>
      <c r="C24" s="1">
        <v>1600402</v>
      </c>
      <c r="D24" s="18">
        <v>1917</v>
      </c>
      <c r="E24" s="9">
        <v>5476</v>
      </c>
      <c r="F24" s="3">
        <v>3275348</v>
      </c>
      <c r="G24" s="17">
        <f t="shared" si="0"/>
        <v>2.8565466875326031</v>
      </c>
      <c r="H24" s="10">
        <v>626.98085758039815</v>
      </c>
    </row>
    <row r="25" spans="1:8" x14ac:dyDescent="0.25">
      <c r="A25" s="1" t="s">
        <v>1</v>
      </c>
      <c r="B25" s="1" t="s">
        <v>10</v>
      </c>
      <c r="C25" s="1">
        <v>1600501</v>
      </c>
      <c r="D25" s="18">
        <v>1728</v>
      </c>
      <c r="E25" s="9">
        <v>3573</v>
      </c>
      <c r="F25" s="3">
        <v>2154393</v>
      </c>
      <c r="G25" s="17">
        <f t="shared" si="0"/>
        <v>2.0677083333333335</v>
      </c>
      <c r="H25" s="10">
        <v>603.80969730941706</v>
      </c>
    </row>
    <row r="26" spans="1:8" x14ac:dyDescent="0.25">
      <c r="A26" s="1" t="s">
        <v>1</v>
      </c>
      <c r="B26" s="1" t="s">
        <v>15</v>
      </c>
      <c r="C26" s="1">
        <v>1600535</v>
      </c>
      <c r="D26" s="18">
        <v>1829</v>
      </c>
      <c r="E26" s="9">
        <v>3711</v>
      </c>
      <c r="F26" s="3">
        <v>2306125</v>
      </c>
      <c r="G26" s="17">
        <f t="shared" si="0"/>
        <v>2.0289775833788957</v>
      </c>
      <c r="H26" s="10">
        <v>622.77207669457198</v>
      </c>
    </row>
    <row r="27" spans="1:8" x14ac:dyDescent="0.25">
      <c r="A27" s="1" t="s">
        <v>1</v>
      </c>
      <c r="B27" s="1" t="s">
        <v>14</v>
      </c>
      <c r="C27" s="1">
        <v>1600550</v>
      </c>
      <c r="D27" s="18">
        <v>486</v>
      </c>
      <c r="E27" s="9">
        <v>1581</v>
      </c>
      <c r="F27" s="3">
        <v>951358</v>
      </c>
      <c r="G27" s="17">
        <f t="shared" si="0"/>
        <v>3.2530864197530862</v>
      </c>
      <c r="H27" s="10">
        <v>614.17559715945777</v>
      </c>
    </row>
    <row r="28" spans="1:8" x14ac:dyDescent="0.25">
      <c r="A28" s="1" t="s">
        <v>1</v>
      </c>
      <c r="B28" s="1" t="s">
        <v>3</v>
      </c>
      <c r="C28" s="1">
        <v>1600600</v>
      </c>
      <c r="D28" s="18">
        <v>8986</v>
      </c>
      <c r="E28" s="9">
        <v>23476</v>
      </c>
      <c r="F28" s="3">
        <v>14115579</v>
      </c>
      <c r="G28" s="17">
        <f t="shared" si="0"/>
        <v>2.6125083463164924</v>
      </c>
      <c r="H28" s="10">
        <v>610.16594622633352</v>
      </c>
    </row>
    <row r="29" spans="1:8" x14ac:dyDescent="0.25">
      <c r="A29" s="1" t="s">
        <v>1</v>
      </c>
      <c r="B29" s="1" t="s">
        <v>11</v>
      </c>
      <c r="C29" s="1">
        <v>1600709</v>
      </c>
      <c r="D29" s="18">
        <v>1731</v>
      </c>
      <c r="E29" s="9">
        <v>2520</v>
      </c>
      <c r="F29" s="3">
        <v>1568839</v>
      </c>
      <c r="G29" s="17">
        <f t="shared" si="0"/>
        <v>1.4558058925476602</v>
      </c>
      <c r="H29" s="10">
        <v>642.44021294021297</v>
      </c>
    </row>
    <row r="30" spans="1:8" x14ac:dyDescent="0.25">
      <c r="A30" s="1" t="s">
        <v>1</v>
      </c>
      <c r="B30" s="1" t="s">
        <v>2</v>
      </c>
      <c r="C30" s="1">
        <v>1600808</v>
      </c>
      <c r="D30" s="18">
        <v>1488</v>
      </c>
      <c r="E30" s="9">
        <v>3069</v>
      </c>
      <c r="F30" s="3">
        <v>1774358</v>
      </c>
      <c r="G30" s="17">
        <f t="shared" si="0"/>
        <v>2.0625</v>
      </c>
      <c r="H30" s="10">
        <v>638.258273381295</v>
      </c>
    </row>
  </sheetData>
  <mergeCells count="5">
    <mergeCell ref="E13:H13"/>
    <mergeCell ref="D13:D14"/>
    <mergeCell ref="C13:C14"/>
    <mergeCell ref="B13:B14"/>
    <mergeCell ref="A13:A14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municipio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Franca dos Santos Paiva</dc:creator>
  <cp:lastModifiedBy>User</cp:lastModifiedBy>
  <dcterms:created xsi:type="dcterms:W3CDTF">2021-12-08T18:56:29Z</dcterms:created>
  <dcterms:modified xsi:type="dcterms:W3CDTF">2022-11-17T17:57:03Z</dcterms:modified>
</cp:coreProperties>
</file>